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Annual Dashboard" sheetId="2" state="visible" r:id="rId2"/>
    <sheet xmlns:r="http://schemas.openxmlformats.org/officeDocument/2006/relationships" name="Monthly Detai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14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b val="1"/>
      <color rgb="000D9488"/>
      <sz val="13"/>
    </font>
    <font>
      <name val="Calibri"/>
      <i val="1"/>
      <color rgb="0064748B"/>
      <sz val="11"/>
    </font>
    <font>
      <name val="Calibri"/>
      <b val="1"/>
      <color rgb="000F172A"/>
      <sz val="11"/>
    </font>
    <font>
      <name val="Calibri"/>
      <color rgb="001E293B"/>
      <sz val="11"/>
    </font>
    <font>
      <name val="Calibri"/>
      <b val="1"/>
      <color rgb="0064748B"/>
      <sz val="9"/>
    </font>
    <font>
      <name val="Calibri"/>
      <b val="1"/>
      <color rgb="000D9488"/>
      <sz val="18"/>
    </font>
    <font>
      <name val="Calibri"/>
      <b val="1"/>
      <color rgb="000F172A"/>
      <sz val="13"/>
    </font>
    <font>
      <name val="Calibri"/>
      <b val="1"/>
      <color rgb="000D9488"/>
      <sz val="11"/>
    </font>
    <font>
      <name val="Calibri"/>
      <b val="1"/>
      <color rgb="001E293B"/>
      <sz val="11"/>
    </font>
    <font>
      <name val="Calibri"/>
      <b val="1"/>
      <color rgb="00E11D48"/>
      <sz val="11"/>
    </font>
    <font>
      <name val="Calibri"/>
      <b val="1"/>
      <color rgb="00FFFFFF"/>
      <sz val="12"/>
    </font>
    <font>
      <name val="Calibri"/>
      <i val="1"/>
      <color rgb="0064748B"/>
      <sz val="10"/>
    </font>
  </fonts>
  <fills count="7">
    <fill>
      <patternFill/>
    </fill>
    <fill>
      <patternFill patternType="gray125"/>
    </fill>
    <fill>
      <patternFill patternType="solid">
        <fgColor rgb="00F8FAFC"/>
        <bgColor rgb="00F8FAFC"/>
      </patternFill>
    </fill>
    <fill>
      <patternFill patternType="solid">
        <fgColor rgb="00F1F5F9"/>
        <bgColor rgb="00F1F5F9"/>
      </patternFill>
    </fill>
    <fill>
      <patternFill patternType="solid">
        <fgColor rgb="00CCFBF1"/>
        <bgColor rgb="00CCFBF1"/>
      </patternFill>
    </fill>
    <fill>
      <patternFill patternType="solid">
        <fgColor rgb="000D9488"/>
        <bgColor rgb="000D9488"/>
      </patternFill>
    </fill>
    <fill>
      <patternFill patternType="solid">
        <fgColor rgb="000F172A"/>
        <bgColor rgb="000F172A"/>
      </patternFill>
    </fill>
  </fills>
  <borders count="4">
    <border>
      <left/>
      <right/>
      <top/>
      <bottom/>
      <diagonal/>
    </border>
    <border>
      <bottom style="medium">
        <color rgb="000F172A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thin">
        <color rgb="00CBD5E1"/>
      </top>
      <bottom style="double">
        <color rgb="000F172A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center" vertical="center"/>
    </xf>
    <xf numFmtId="164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4" fillId="3" borderId="1" pivotButton="0" quotePrefix="0" xfId="0"/>
    <xf numFmtId="0" fontId="4" fillId="3" borderId="1" applyAlignment="1" pivotButton="0" quotePrefix="0" xfId="0">
      <alignment horizontal="right"/>
    </xf>
    <xf numFmtId="0" fontId="9" fillId="0" borderId="2" pivotButton="0" quotePrefix="0" xfId="0"/>
    <xf numFmtId="164" fontId="0" fillId="0" borderId="2" pivotButton="0" quotePrefix="0" xfId="0"/>
    <xf numFmtId="164" fontId="10" fillId="4" borderId="2" pivotButton="0" quotePrefix="0" xfId="0"/>
    <xf numFmtId="0" fontId="11" fillId="0" borderId="2" pivotButton="0" quotePrefix="0" xfId="0"/>
    <xf numFmtId="0" fontId="4" fillId="0" borderId="2" pivotButton="0" quotePrefix="0" xfId="0"/>
    <xf numFmtId="0" fontId="12" fillId="5" borderId="0" pivotButton="0" quotePrefix="0" xfId="0"/>
    <xf numFmtId="0" fontId="5" fillId="0" borderId="2" pivotButton="0" quotePrefix="0" xfId="0"/>
    <xf numFmtId="164" fontId="5" fillId="0" borderId="2" pivotButton="0" quotePrefix="0" xfId="0"/>
    <xf numFmtId="164" fontId="10" fillId="0" borderId="2" pivotButton="0" quotePrefix="0" xfId="0"/>
    <xf numFmtId="0" fontId="13" fillId="0" borderId="2" pivotButton="0" quotePrefix="0" xfId="0"/>
    <xf numFmtId="0" fontId="10" fillId="0" borderId="3" pivotButton="0" quotePrefix="0" xfId="0"/>
    <xf numFmtId="164" fontId="10" fillId="4" borderId="3" pivotButton="0" quotePrefix="0" xfId="0"/>
    <xf numFmtId="0" fontId="0" fillId="0" borderId="3" pivotButton="0" quotePrefix="0" xfId="0"/>
    <xf numFmtId="0" fontId="12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0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2">
      <c r="B2" s="1" t="inlineStr">
        <is>
          <t>NotesVista — Template Studio</t>
        </is>
      </c>
    </row>
    <row r="3">
      <c r="B3" s="2" t="inlineStr">
        <is>
          <t>Personal Cashflow &amp; Annual Budget Planner (v1.0)</t>
        </is>
      </c>
    </row>
    <row r="4">
      <c r="B4" s="3" t="inlineStr">
        <is>
          <t>Official Template from notesvista.com — Turning scattered notes into clear action.</t>
        </is>
      </c>
    </row>
    <row r="7">
      <c r="B7" s="4" t="inlineStr">
        <is>
          <t>1. Overview</t>
        </is>
      </c>
    </row>
    <row r="8">
      <c r="B8" s="5" t="inlineStr">
        <is>
          <t>This workbook is designed to help you track your monthly cashflow, spending habits, and annual savings with zero macros and automatic balance verification.</t>
        </is>
      </c>
    </row>
    <row r="10">
      <c r="B10" s="4" t="inlineStr">
        <is>
          <t>2. Structure</t>
        </is>
      </c>
    </row>
    <row r="11">
      <c r="B11" s="5" t="inlineStr">
        <is>
          <t>Sheet 'Annual Dashboard' summarizes your entire year. Sheet 'Monthly Tracker' provides detailed category breakdowns for income, fixed expenses, variable expenses, and savings.</t>
        </is>
      </c>
    </row>
    <row r="13">
      <c r="B13" s="4" t="inlineStr">
        <is>
          <t>3. Color Coding</t>
        </is>
      </c>
    </row>
    <row r="14">
      <c r="B14" s="5" t="inlineStr">
        <is>
          <t>Cells with white backgrounds are inputs for your numbers. Cells with light gray or teal backgrounds contain automated formulas — do not overwrite them.</t>
        </is>
      </c>
    </row>
    <row r="16">
      <c r="B16" s="4" t="inlineStr">
        <is>
          <t>4. Currency</t>
        </is>
      </c>
    </row>
    <row r="17">
      <c r="B17" s="5" t="inlineStr">
        <is>
          <t>All currency cells are formatted as currency. Change currency formatting in Excel standard settings if needed.</t>
        </is>
      </c>
    </row>
    <row r="19">
      <c r="B19" s="4" t="inlineStr">
        <is>
          <t>5. Privacy &amp; Security</t>
        </is>
      </c>
    </row>
    <row r="20">
      <c r="B20" s="5" t="inlineStr">
        <is>
          <t>This workbook contains NO VBA macros, NO external tracking scripts, and NO data collection. It operates 100% locally in your Excel application.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O15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2">
      <c r="B2" s="1" t="inlineStr">
        <is>
          <t>Annual Cashflow &amp; Savings Summary</t>
        </is>
      </c>
    </row>
    <row r="3">
      <c r="B3" s="3" t="inlineStr">
        <is>
          <t>Real-time summary aggregated from your monthly records</t>
        </is>
      </c>
    </row>
    <row r="5">
      <c r="B5" s="6" t="inlineStr">
        <is>
          <t>TOTAL ANNUAL INCOME</t>
        </is>
      </c>
      <c r="E5" s="6" t="inlineStr">
        <is>
          <t>TOTAL ANNUAL EXPENSES</t>
        </is>
      </c>
      <c r="H5" s="6" t="inlineStr">
        <is>
          <t>NET ANNUAL SAVINGS</t>
        </is>
      </c>
    </row>
    <row r="6">
      <c r="B6" s="7">
        <f>SUM(C12:N12)</f>
        <v/>
      </c>
      <c r="E6" s="7">
        <f>SUM(C13:N13)+SUM(C14:N14)</f>
        <v/>
      </c>
      <c r="H6" s="7">
        <f>C5-F5</f>
        <v/>
      </c>
    </row>
    <row r="7"/>
    <row r="10">
      <c r="B10" s="8" t="inlineStr">
        <is>
          <t>Monthly Performance Matrix</t>
        </is>
      </c>
    </row>
    <row r="11">
      <c r="B11" s="9" t="inlineStr">
        <is>
          <t>Category</t>
        </is>
      </c>
      <c r="C11" s="10" t="inlineStr">
        <is>
          <t>Jan</t>
        </is>
      </c>
      <c r="D11" s="10" t="inlineStr">
        <is>
          <t>Feb</t>
        </is>
      </c>
      <c r="E11" s="10" t="inlineStr">
        <is>
          <t>Mar</t>
        </is>
      </c>
      <c r="F11" s="10" t="inlineStr">
        <is>
          <t>Apr</t>
        </is>
      </c>
      <c r="G11" s="10" t="inlineStr">
        <is>
          <t>May</t>
        </is>
      </c>
      <c r="H11" s="10" t="inlineStr">
        <is>
          <t>Jun</t>
        </is>
      </c>
      <c r="I11" s="10" t="inlineStr">
        <is>
          <t>Jul</t>
        </is>
      </c>
      <c r="J11" s="10" t="inlineStr">
        <is>
          <t>Aug</t>
        </is>
      </c>
      <c r="K11" s="10" t="inlineStr">
        <is>
          <t>Sep</t>
        </is>
      </c>
      <c r="L11" s="10" t="inlineStr">
        <is>
          <t>Oct</t>
        </is>
      </c>
      <c r="M11" s="10" t="inlineStr">
        <is>
          <t>Nov</t>
        </is>
      </c>
      <c r="N11" s="10" t="inlineStr">
        <is>
          <t>Dec</t>
        </is>
      </c>
      <c r="O11" s="10" t="inlineStr">
        <is>
          <t>Total</t>
        </is>
      </c>
    </row>
    <row r="12">
      <c r="B12" s="11" t="inlineStr">
        <is>
          <t>Total Income</t>
        </is>
      </c>
      <c r="C12" s="12" t="n">
        <v>4800</v>
      </c>
      <c r="D12" s="12" t="n">
        <v>4800</v>
      </c>
      <c r="E12" s="12" t="n">
        <v>5200</v>
      </c>
      <c r="F12" s="12" t="n">
        <v>4800</v>
      </c>
      <c r="G12" s="12" t="n">
        <v>4950</v>
      </c>
      <c r="H12" s="12" t="n">
        <v>4800</v>
      </c>
      <c r="I12" s="12" t="n">
        <v>5100</v>
      </c>
      <c r="J12" s="12" t="n">
        <v>4800</v>
      </c>
      <c r="K12" s="12" t="n">
        <v>4800</v>
      </c>
      <c r="L12" s="12" t="n">
        <v>5300</v>
      </c>
      <c r="M12" s="12" t="n">
        <v>4800</v>
      </c>
      <c r="N12" s="12" t="n">
        <v>6000</v>
      </c>
      <c r="O12" s="13">
        <f>SUM(C12:N12)</f>
        <v/>
      </c>
    </row>
    <row r="13">
      <c r="B13" s="14" t="inlineStr">
        <is>
          <t>Fixed Expenses</t>
        </is>
      </c>
      <c r="C13" s="12" t="n">
        <v>2200</v>
      </c>
      <c r="D13" s="12" t="n">
        <v>2200</v>
      </c>
      <c r="E13" s="12" t="n">
        <v>2200</v>
      </c>
      <c r="F13" s="12" t="n">
        <v>2200</v>
      </c>
      <c r="G13" s="12" t="n">
        <v>2200</v>
      </c>
      <c r="H13" s="12" t="n">
        <v>2200</v>
      </c>
      <c r="I13" s="12" t="n">
        <v>2200</v>
      </c>
      <c r="J13" s="12" t="n">
        <v>2200</v>
      </c>
      <c r="K13" s="12" t="n">
        <v>2200</v>
      </c>
      <c r="L13" s="12" t="n">
        <v>2200</v>
      </c>
      <c r="M13" s="12" t="n">
        <v>2200</v>
      </c>
      <c r="N13" s="12" t="n">
        <v>2200</v>
      </c>
      <c r="O13" s="13">
        <f>SUM(C13:N13)</f>
        <v/>
      </c>
    </row>
    <row r="14">
      <c r="B14" s="14" t="inlineStr">
        <is>
          <t>Variable Expenses</t>
        </is>
      </c>
      <c r="C14" s="12" t="n">
        <v>1150</v>
      </c>
      <c r="D14" s="12" t="n">
        <v>1200</v>
      </c>
      <c r="E14" s="12" t="n">
        <v>1350</v>
      </c>
      <c r="F14" s="12" t="n">
        <v>1100</v>
      </c>
      <c r="G14" s="12" t="n">
        <v>1250</v>
      </c>
      <c r="H14" s="12" t="n">
        <v>1180</v>
      </c>
      <c r="I14" s="12" t="n">
        <v>1400</v>
      </c>
      <c r="J14" s="12" t="n">
        <v>1120</v>
      </c>
      <c r="K14" s="12" t="n">
        <v>1190</v>
      </c>
      <c r="L14" s="12" t="n">
        <v>1310</v>
      </c>
      <c r="M14" s="12" t="n">
        <v>1220</v>
      </c>
      <c r="N14" s="12" t="n">
        <v>1600</v>
      </c>
      <c r="O14" s="13">
        <f>SUM(C14:N14)</f>
        <v/>
      </c>
    </row>
    <row r="15">
      <c r="B15" s="15" t="inlineStr">
        <is>
          <t>Net Cashflow</t>
        </is>
      </c>
      <c r="C15" s="12">
        <f>C12-(C13+C14)</f>
        <v/>
      </c>
      <c r="D15" s="12">
        <f>D12-(D13+D14)</f>
        <v/>
      </c>
      <c r="E15" s="12">
        <f>E12-(E13+E14)</f>
        <v/>
      </c>
      <c r="F15" s="12">
        <f>F12-(F13+F14)</f>
        <v/>
      </c>
      <c r="G15" s="12">
        <f>G12-(G13+G14)</f>
        <v/>
      </c>
      <c r="H15" s="12">
        <f>H12-(H13+H14)</f>
        <v/>
      </c>
      <c r="I15" s="12">
        <f>I12-(I13+I14)</f>
        <v/>
      </c>
      <c r="J15" s="12">
        <f>J12-(J13+J14)</f>
        <v/>
      </c>
      <c r="K15" s="12">
        <f>K12-(K13+K14)</f>
        <v/>
      </c>
      <c r="L15" s="12">
        <f>L12-(L13+L14)</f>
        <v/>
      </c>
      <c r="M15" s="12">
        <f>M12-(M13+M14)</f>
        <v/>
      </c>
      <c r="N15" s="12">
        <f>N12-(N13+N14)</f>
        <v/>
      </c>
      <c r="O15" s="13">
        <f>SUM(C15:N15)</f>
        <v/>
      </c>
    </row>
  </sheetData>
  <mergeCells count="6">
    <mergeCell ref="E6:F7"/>
    <mergeCell ref="H6:I7"/>
    <mergeCell ref="B5:C5"/>
    <mergeCell ref="E5:F5"/>
    <mergeCell ref="B6:C7"/>
    <mergeCell ref="H5:I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28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14" customWidth="1" min="3" max="3"/>
    <col width="14" customWidth="1" min="4" max="4"/>
    <col width="14" customWidth="1" min="5" max="5"/>
    <col width="30" customWidth="1" min="6" max="6"/>
  </cols>
  <sheetData>
    <row r="2">
      <c r="B2" s="1" t="inlineStr">
        <is>
          <t>January Detailed Budget &amp; Actuals</t>
        </is>
      </c>
    </row>
    <row r="3">
      <c r="B3" s="3" t="inlineStr">
        <is>
          <t>Track projected vs actual line items with automatic variance checks</t>
        </is>
      </c>
    </row>
    <row r="5">
      <c r="B5" s="16" t="inlineStr">
        <is>
          <t>Income Sources</t>
        </is>
      </c>
    </row>
    <row r="6">
      <c r="B6" s="9" t="inlineStr">
        <is>
          <t>Category / Item</t>
        </is>
      </c>
      <c r="C6" s="10" t="inlineStr">
        <is>
          <t>Planned ($)</t>
        </is>
      </c>
      <c r="D6" s="10" t="inlineStr">
        <is>
          <t>Actual ($)</t>
        </is>
      </c>
      <c r="E6" s="10" t="inlineStr">
        <is>
          <t>Variance ($)</t>
        </is>
      </c>
      <c r="F6" s="9" t="inlineStr">
        <is>
          <t>Status / Notes</t>
        </is>
      </c>
    </row>
    <row r="7">
      <c r="B7" s="17" t="inlineStr">
        <is>
          <t>Primary Salary (Net)</t>
        </is>
      </c>
      <c r="C7" s="18" t="n">
        <v>4200</v>
      </c>
      <c r="D7" s="18" t="n">
        <v>4200</v>
      </c>
      <c r="E7" s="19">
        <f>D7-C7</f>
        <v/>
      </c>
      <c r="F7" s="20" t="inlineStr">
        <is>
          <t>Direct deposit</t>
        </is>
      </c>
    </row>
    <row r="8">
      <c r="B8" s="17" t="inlineStr">
        <is>
          <t>Freelance &amp; Consulting</t>
        </is>
      </c>
      <c r="C8" s="18" t="n">
        <v>500</v>
      </c>
      <c r="D8" s="18" t="n">
        <v>600</v>
      </c>
      <c r="E8" s="19">
        <f>D8-C8</f>
        <v/>
      </c>
      <c r="F8" s="20" t="inlineStr">
        <is>
          <t>Extra project</t>
        </is>
      </c>
    </row>
    <row r="9">
      <c r="B9" s="17" t="inlineStr">
        <is>
          <t>Dividends / Interest</t>
        </is>
      </c>
      <c r="C9" s="18" t="n">
        <v>50</v>
      </c>
      <c r="D9" s="18" t="n">
        <v>65</v>
      </c>
      <c r="E9" s="19">
        <f>D9-C9</f>
        <v/>
      </c>
      <c r="F9" s="20" t="inlineStr">
        <is>
          <t>Brokerage yield</t>
        </is>
      </c>
    </row>
    <row r="10">
      <c r="B10" s="21" t="inlineStr">
        <is>
          <t>Total Income Sources</t>
        </is>
      </c>
      <c r="C10" s="22">
        <f>SUM(C7:C9)</f>
        <v/>
      </c>
      <c r="D10" s="22">
        <f>SUM(D7:D9)</f>
        <v/>
      </c>
      <c r="E10" s="22">
        <f>SUM(E7:E9)</f>
        <v/>
      </c>
      <c r="F10" s="23" t="n"/>
    </row>
    <row r="12">
      <c r="B12" s="24" t="inlineStr">
        <is>
          <t>Fixed Living Expenses</t>
        </is>
      </c>
    </row>
    <row r="13">
      <c r="B13" s="9" t="inlineStr">
        <is>
          <t>Category / Item</t>
        </is>
      </c>
      <c r="C13" s="10" t="inlineStr">
        <is>
          <t>Planned ($)</t>
        </is>
      </c>
      <c r="D13" s="10" t="inlineStr">
        <is>
          <t>Actual ($)</t>
        </is>
      </c>
      <c r="E13" s="10" t="inlineStr">
        <is>
          <t>Variance ($)</t>
        </is>
      </c>
      <c r="F13" s="9" t="inlineStr">
        <is>
          <t>Status / Notes</t>
        </is>
      </c>
    </row>
    <row r="14">
      <c r="B14" s="17" t="inlineStr">
        <is>
          <t>Housing (Mortgage / Rent)</t>
        </is>
      </c>
      <c r="C14" s="18" t="n">
        <v>1400</v>
      </c>
      <c r="D14" s="18" t="n">
        <v>1400</v>
      </c>
      <c r="E14" s="19">
        <f>D14-C14</f>
        <v/>
      </c>
      <c r="F14" s="20" t="inlineStr">
        <is>
          <t>Fixed monthly</t>
        </is>
      </c>
    </row>
    <row r="15">
      <c r="B15" s="17" t="inlineStr">
        <is>
          <t>Utilities (Power / Water)</t>
        </is>
      </c>
      <c r="C15" s="18" t="n">
        <v>180</v>
      </c>
      <c r="D15" s="18" t="n">
        <v>195</v>
      </c>
      <c r="E15" s="19">
        <f>D15-C15</f>
        <v/>
      </c>
      <c r="F15" s="20" t="inlineStr">
        <is>
          <t>Seasonal adjustment</t>
        </is>
      </c>
    </row>
    <row r="16">
      <c r="B16" s="17" t="inlineStr">
        <is>
          <t>High-Speed Internet &amp; Mobile</t>
        </is>
      </c>
      <c r="C16" s="18" t="n">
        <v>120</v>
      </c>
      <c r="D16" s="18" t="n">
        <v>120</v>
      </c>
      <c r="E16" s="19">
        <f>D16-C16</f>
        <v/>
      </c>
      <c r="F16" s="20" t="inlineStr">
        <is>
          <t>Fixed plan</t>
        </is>
      </c>
    </row>
    <row r="17">
      <c r="B17" s="17" t="inlineStr">
        <is>
          <t>Health &amp; Auto Insurance</t>
        </is>
      </c>
      <c r="C17" s="18" t="n">
        <v>250</v>
      </c>
      <c r="D17" s="18" t="n">
        <v>250</v>
      </c>
      <c r="E17" s="19">
        <f>D17-C17</f>
        <v/>
      </c>
      <c r="F17" s="20" t="inlineStr">
        <is>
          <t>Monthly policy</t>
        </is>
      </c>
    </row>
    <row r="18">
      <c r="B18" s="17" t="inlineStr">
        <is>
          <t>Software &amp; Subscriptions</t>
        </is>
      </c>
      <c r="C18" s="18" t="n">
        <v>80</v>
      </c>
      <c r="D18" s="18" t="n">
        <v>80</v>
      </c>
      <c r="E18" s="19">
        <f>D18-C18</f>
        <v/>
      </c>
      <c r="F18" s="20" t="inlineStr">
        <is>
          <t>Domain &amp; tools</t>
        </is>
      </c>
    </row>
    <row r="19">
      <c r="B19" s="21" t="inlineStr">
        <is>
          <t>Total Fixed Living Expenses</t>
        </is>
      </c>
      <c r="C19" s="22">
        <f>SUM(C14:C18)</f>
        <v/>
      </c>
      <c r="D19" s="22">
        <f>SUM(D14:D18)</f>
        <v/>
      </c>
      <c r="E19" s="22">
        <f>SUM(E14:E18)</f>
        <v/>
      </c>
      <c r="F19" s="23" t="n"/>
    </row>
    <row r="21">
      <c r="B21" s="24" t="inlineStr">
        <is>
          <t>Variable Expenses</t>
        </is>
      </c>
    </row>
    <row r="22">
      <c r="B22" s="9" t="inlineStr">
        <is>
          <t>Category / Item</t>
        </is>
      </c>
      <c r="C22" s="10" t="inlineStr">
        <is>
          <t>Planned ($)</t>
        </is>
      </c>
      <c r="D22" s="10" t="inlineStr">
        <is>
          <t>Actual ($)</t>
        </is>
      </c>
      <c r="E22" s="10" t="inlineStr">
        <is>
          <t>Variance ($)</t>
        </is>
      </c>
      <c r="F22" s="9" t="inlineStr">
        <is>
          <t>Status / Notes</t>
        </is>
      </c>
    </row>
    <row r="23">
      <c r="B23" s="17" t="inlineStr">
        <is>
          <t>Groceries &amp; Household Goods</t>
        </is>
      </c>
      <c r="C23" s="18" t="n">
        <v>550</v>
      </c>
      <c r="D23" s="18" t="n">
        <v>580</v>
      </c>
      <c r="E23" s="19">
        <f>D23-C23</f>
        <v/>
      </c>
      <c r="F23" s="20" t="inlineStr">
        <is>
          <t>Weekly shopping</t>
        </is>
      </c>
    </row>
    <row r="24">
      <c r="B24" s="17" t="inlineStr">
        <is>
          <t>Dining Out &amp; Coffee</t>
        </is>
      </c>
      <c r="C24" s="18" t="n">
        <v>200</v>
      </c>
      <c r="D24" s="18" t="n">
        <v>240</v>
      </c>
      <c r="E24" s="19">
        <f>D24-C24</f>
        <v/>
      </c>
      <c r="F24" s="20" t="inlineStr">
        <is>
          <t>Social spending</t>
        </is>
      </c>
    </row>
    <row r="25">
      <c r="B25" s="17" t="inlineStr">
        <is>
          <t>Fuel &amp; Transportation</t>
        </is>
      </c>
      <c r="C25" s="18" t="n">
        <v>150</v>
      </c>
      <c r="D25" s="18" t="n">
        <v>140</v>
      </c>
      <c r="E25" s="19">
        <f>D25-C25</f>
        <v/>
      </c>
      <c r="F25" s="20" t="inlineStr">
        <is>
          <t>Commute expenses</t>
        </is>
      </c>
    </row>
    <row r="26">
      <c r="B26" s="17" t="inlineStr">
        <is>
          <t>Personal Care &amp; Fitness</t>
        </is>
      </c>
      <c r="C26" s="18" t="n">
        <v>100</v>
      </c>
      <c r="D26" s="18" t="n">
        <v>90</v>
      </c>
      <c r="E26" s="19">
        <f>D26-C26</f>
        <v/>
      </c>
      <c r="F26" s="20" t="inlineStr">
        <is>
          <t>Gym membership</t>
        </is>
      </c>
    </row>
    <row r="27">
      <c r="B27" s="17" t="inlineStr">
        <is>
          <t>Discretionary / Learning</t>
        </is>
      </c>
      <c r="C27" s="18" t="n">
        <v>150</v>
      </c>
      <c r="D27" s="18" t="n">
        <v>100</v>
      </c>
      <c r="E27" s="19">
        <f>D27-C27</f>
        <v/>
      </c>
      <c r="F27" s="20" t="inlineStr">
        <is>
          <t>Books and courses</t>
        </is>
      </c>
    </row>
    <row r="28">
      <c r="B28" s="21" t="inlineStr">
        <is>
          <t>Total Variable Expenses</t>
        </is>
      </c>
      <c r="C28" s="22">
        <f>SUM(C23:C27)</f>
        <v/>
      </c>
      <c r="D28" s="22">
        <f>SUM(D23:D27)</f>
        <v/>
      </c>
      <c r="E28" s="22">
        <f>SUM(E23:E27)</f>
        <v/>
      </c>
      <c r="F28" s="23" t="n"/>
    </row>
  </sheetData>
  <mergeCells count="3">
    <mergeCell ref="B21:F21"/>
    <mergeCell ref="B12:F12"/>
    <mergeCell ref="B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2026-10-01T23:47:43Z</dcterms:created>
  <dcterms:modified xmlns:dcterms="http://purl.org/dc/terms/" xmlns:xsi="http://www.w3.org/2001/XMLSchema-instance" xsi:type="dcterms:W3CDTF">2026-10-01T23:47:43Z</dcterms:modified>
</cp:coreProperties>
</file>